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E557465A-6384-4FE3-915E-73A146C84F13}" xr6:coauthVersionLast="47" xr6:coauthVersionMax="47" xr10:uidLastSave="{00000000-0000-0000-0000-000000000000}"/>
  <bookViews>
    <workbookView xWindow="-120" yWindow="-120" windowWidth="20730" windowHeight="11160" xr2:uid="{059F01EC-492B-4849-BE85-01EE5D1AB84C}"/>
  </bookViews>
  <sheets>
    <sheet name="6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'6.15'!$A$1:$G$104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6" i="1" l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</calcChain>
</file>

<file path=xl/sharedStrings.xml><?xml version="1.0" encoding="utf-8"?>
<sst xmlns="http://schemas.openxmlformats.org/spreadsheetml/2006/main" count="49" uniqueCount="46">
  <si>
    <t xml:space="preserve">LA INDUSTRIA DE LA ALIMENTACIÓN </t>
  </si>
  <si>
    <r>
      <t xml:space="preserve">6.15.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</si>
  <si>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t>Evolución en hogares 2020/2019 (%)</t>
  </si>
  <si>
    <t>Productos</t>
  </si>
  <si>
    <t>Hogares</t>
  </si>
  <si>
    <t>Kg/l</t>
  </si>
  <si>
    <t xml:space="preserve"> por persona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</si>
  <si>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</si>
  <si>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</si>
  <si>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</si>
  <si>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</si>
  <si>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</si>
  <si>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</si>
  <si>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</si>
  <si>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</si>
  <si>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</si>
  <si>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</si>
  <si>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</si>
  <si>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</si>
  <si>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</si>
  <si>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</si>
  <si>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</si>
  <si>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</si>
  <si>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</si>
  <si>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</si>
  <si>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</si>
  <si>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</si>
  <si>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</si>
  <si>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</si>
  <si>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</si>
  <si>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</si>
  <si>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</si>
  <si>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</si>
  <si>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</si>
  <si>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</si>
  <si>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</si>
  <si>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</si>
  <si>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</si>
  <si>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</si>
  <si>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</si>
  <si>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</si>
  <si>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</si>
  <si>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</si>
  <si>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</si>
  <si>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TOTAL ALIMENTACIÓN</t>
  </si>
  <si>
    <t>I.NE.: Población referida al año 2020: 18.754.800 hogares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</si>
</sst>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7" fillId="0" borderId="1" xfId="0" applyFont="1" applyBorder="1"/>
    <xf numFmtId="4" fontId="7" fillId="0" borderId="1" xfId="0" applyNumberFormat="1" applyFont="1" applyBorder="1"/>
    <xf numFmtId="1" fontId="4" fillId="2" borderId="2" xfId="0" applyNumberFormat="1" applyFont="1" applyFill="1" applyBorder="1" applyAlignment="1">
      <alignment vertical="center"/>
    </xf>
    <xf numFmtId="1" fontId="4" fillId="2" borderId="3" xfId="0" quotePrefix="1" applyNumberFormat="1" applyFont="1" applyFill="1" applyBorder="1" applyAlignment="1">
      <alignment horizontal="center" vertical="center"/>
    </xf>
    <xf numFmtId="1" fontId="4" fillId="2" borderId="4" xfId="0" quotePrefix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1" fontId="4" fillId="2" borderId="0" xfId="0" applyNumberFormat="1" applyFont="1" applyFill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center" wrapText="1"/>
    </xf>
    <xf numFmtId="0" fontId="4" fillId="0" borderId="2" xfId="0" applyFont="1" applyBorder="1"/>
    <xf numFmtId="164" fontId="4" fillId="0" borderId="11" xfId="0" applyNumberFormat="1" applyFont="1" applyBorder="1" applyAlignment="1">
      <alignment horizontal="right"/>
    </xf>
    <xf numFmtId="2" fontId="4" fillId="0" borderId="11" xfId="0" applyNumberFormat="1" applyFont="1" applyBorder="1" applyAlignment="1">
      <alignment horizontal="right" indent="1"/>
    </xf>
    <xf numFmtId="164" fontId="4" fillId="3" borderId="7" xfId="0" applyNumberFormat="1" applyFont="1" applyFill="1" applyBorder="1" applyAlignment="1">
      <alignment horizontal="right"/>
    </xf>
    <xf numFmtId="0" fontId="4" fillId="0" borderId="12" xfId="0" applyFont="1" applyBorder="1"/>
    <xf numFmtId="164" fontId="4" fillId="3" borderId="13" xfId="0" applyNumberFormat="1" applyFont="1" applyFill="1" applyBorder="1" applyAlignment="1">
      <alignment horizontal="right"/>
    </xf>
    <xf numFmtId="2" fontId="4" fillId="0" borderId="13" xfId="0" applyNumberFormat="1" applyFont="1" applyBorder="1" applyAlignment="1">
      <alignment horizontal="right" indent="1"/>
    </xf>
    <xf numFmtId="164" fontId="4" fillId="0" borderId="13" xfId="0" applyNumberFormat="1" applyFont="1" applyBorder="1" applyAlignment="1">
      <alignment horizontal="right"/>
    </xf>
    <xf numFmtId="164" fontId="4" fillId="4" borderId="13" xfId="0" applyNumberFormat="1" applyFont="1" applyFill="1" applyBorder="1" applyAlignment="1">
      <alignment horizontal="right"/>
    </xf>
    <xf numFmtId="0" fontId="0" fillId="0" borderId="12" xfId="0" applyBorder="1"/>
    <xf numFmtId="0" fontId="3" fillId="2" borderId="8" xfId="0" applyFont="1" applyFill="1" applyBorder="1" applyAlignment="1">
      <alignment horizontal="left" indent="1"/>
    </xf>
    <xf numFmtId="164" fontId="3" fillId="2" borderId="9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0" fontId="4" fillId="0" borderId="14" xfId="0" applyFont="1" applyBorder="1" applyAlignment="1">
      <alignment horizontal="left"/>
    </xf>
    <xf numFmtId="0" fontId="4" fillId="0" borderId="0" xfId="0" applyFont="1" applyAlignment="1">
      <alignment horizontal="left"/>
    </xf>
    <xf numFmtId="4" fontId="4" fillId="0" borderId="0" xfId="0" applyNumberFormat="1" applyFont="1"/>
    <xf numFmtId="0" fontId="3" fillId="0" borderId="0" xfId="0" applyFont="1"/>
    <xf numFmtId="2" fontId="4" fillId="0" borderId="0" xfId="0" applyNumberFormat="1" applyFont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2020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9.7283293515046747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5C-4F42-AC87-E5043D6C5DA5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49.861613568706446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5C-4F42-AC87-E5043D6C5DA5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24.83483833018273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25C-4F42-AC87-E5043D6C5DA5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73.986873215603808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5C-4F42-AC87-E5043D6C5DA5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0.70053397852404864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25C-4F42-AC87-E5043D6C5DA5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37.407652369230647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25C-4F42-AC87-E5043D6C5DA5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32.775178650157592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25C-4F42-AC87-E5043D6C5DA5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14.24635070849398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5C-4F42-AC87-E5043D6C5DA5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4.016312349115049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25C-4F42-AC87-E5043D6C5DA5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1.976365669101674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25C-4F42-AC87-E5043D6C5DA5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4.2600884438632871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25C-4F42-AC87-E5043D6C5DA5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4.5341861312887408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D25C-4F42-AC87-E5043D6C5DA5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3.6239643341809917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25C-4F42-AC87-E5043D6C5DA5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3.9107289898186868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D25C-4F42-AC87-E5043D6C5DA5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13.262055789416685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25C-4F42-AC87-E5043D6C5DA5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8.9260251922777432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D25C-4F42-AC87-E5043D6C5DA5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3.9892308364146438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D25C-4F42-AC87-E5043D6C5DA5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25C-4F42-AC87-E5043D6C5DA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0.65174320015458576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D25C-4F42-AC87-E5043D6C5DA5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23.120554286971405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25C-4F42-AC87-E5043D6C5DA5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1.0343827983051646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D25C-4F42-AC87-E5043D6C5DA5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25C-4F42-AC87-E5043D6C5DA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1.5978689815009817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D25C-4F42-AC87-E5043D6C5DA5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63.933571869844663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D25C-4F42-AC87-E5043D6C5DA5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99.738064806379498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D25C-4F42-AC87-E5043D6C5DA5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2.8718596280098048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D25C-4F42-AC87-E5043D6C5DA5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D25C-4F42-AC87-E5043D6C5DA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3.8125411402350351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D25C-4F42-AC87-E5043D6C5DA5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14.490171628287232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D25C-4F42-AC87-E5043D6C5DA5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16.84856884795391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D25C-4F42-AC87-E5043D6C5DA5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3.0893601445534817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D25C-4F42-AC87-E5043D6C5DA5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3.9334999213948487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D25C-4F42-AC87-E5043D6C5DA5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0.60038929581129852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D25C-4F42-AC87-E5043D6C5DA5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3.933555317062591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D25C-4F42-AC87-E5043D6C5DA5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0.62120882327648264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D25C-4F42-AC87-E5043D6C5DA5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23.305116980847568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D25C-4F42-AC87-E5043D6C5DA5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0.95332398886057801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D25C-4F42-AC87-E5043D6C5DA5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8.2124864766915664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D25C-4F42-AC87-E5043D6C5DA5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67.449483059799164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D25C-4F42-AC87-E5043D6C5DA5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42.48483874367448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D25C-4F42-AC87-E5043D6C5D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45615216"/>
        <c:axId val="245609232"/>
      </c:barChart>
      <c:catAx>
        <c:axId val="245615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5609232"/>
        <c:crosses val="autoZero"/>
        <c:auto val="1"/>
        <c:lblAlgn val="ctr"/>
        <c:lblOffset val="100"/>
        <c:noMultiLvlLbl val="0"/>
      </c:catAx>
      <c:valAx>
        <c:axId val="24560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521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C97B89C-6825-449C-8DCD-A6EB5D2051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>Total Huevos (Kgs.)</v>
          </cell>
          <cell r="E8">
            <v>9.7283293515046747</v>
          </cell>
        </row>
        <row r="9">
          <cell r="A9" t="str">
            <v>Total Carne</v>
          </cell>
          <cell r="E9">
            <v>49.861613568706446</v>
          </cell>
        </row>
        <row r="10">
          <cell r="A10" t="str">
            <v>Total Pesca</v>
          </cell>
          <cell r="E10">
            <v>24.83483833018273</v>
          </cell>
        </row>
        <row r="11">
          <cell r="A11" t="str">
            <v>Total Leche Líquida</v>
          </cell>
          <cell r="E11">
            <v>73.986873215603808</v>
          </cell>
        </row>
        <row r="12">
          <cell r="A12" t="str">
            <v>Total Otras Leches</v>
          </cell>
          <cell r="E12">
            <v>0.70053397852404864</v>
          </cell>
        </row>
        <row r="13">
          <cell r="A13" t="str">
            <v>Derivados Lácteos</v>
          </cell>
          <cell r="E13">
            <v>37.407652369230647</v>
          </cell>
        </row>
        <row r="14">
          <cell r="A14" t="str">
            <v>Pan</v>
          </cell>
          <cell r="E14">
            <v>32.775178650157592</v>
          </cell>
        </row>
        <row r="15">
          <cell r="A15" t="str">
            <v>Bollería/Pastelería/Galletas/Cereales</v>
          </cell>
          <cell r="E15">
            <v>14.24635070849398</v>
          </cell>
        </row>
        <row r="16">
          <cell r="A16" t="str">
            <v>Chocolates/Cacaos/Suc</v>
          </cell>
          <cell r="E16">
            <v>4.016312349115049</v>
          </cell>
        </row>
        <row r="17">
          <cell r="A17" t="str">
            <v>Cafés e Infusiones</v>
          </cell>
          <cell r="E17">
            <v>1.976365669101674</v>
          </cell>
        </row>
        <row r="18">
          <cell r="A18" t="str">
            <v>Arroz</v>
          </cell>
          <cell r="E18">
            <v>4.2600884438632871</v>
          </cell>
        </row>
        <row r="19">
          <cell r="A19" t="str">
            <v>Total Pastas</v>
          </cell>
          <cell r="E19">
            <v>4.5341861312887408</v>
          </cell>
        </row>
        <row r="20">
          <cell r="A20" t="str">
            <v>Azucar</v>
          </cell>
          <cell r="E20">
            <v>3.6239643341809917</v>
          </cell>
        </row>
        <row r="21">
          <cell r="A21" t="str">
            <v>Legumbres</v>
          </cell>
          <cell r="E21">
            <v>3.9107289898186868</v>
          </cell>
        </row>
        <row r="22">
          <cell r="A22" t="str">
            <v>Total Aceite</v>
          </cell>
          <cell r="E22">
            <v>13.262055789416685</v>
          </cell>
        </row>
        <row r="23">
          <cell r="A23" t="str">
            <v>Total Aceite  oliva</v>
          </cell>
          <cell r="E23">
            <v>8.9260251922777432</v>
          </cell>
        </row>
        <row r="24">
          <cell r="A24" t="str">
            <v>Aceite De Girasol</v>
          </cell>
          <cell r="E24">
            <v>3.9892308364146438</v>
          </cell>
        </row>
        <row r="25">
          <cell r="A25" t="str">
            <v>Margarina</v>
          </cell>
          <cell r="E25">
            <v>0.65174320015458576</v>
          </cell>
        </row>
        <row r="26">
          <cell r="A26" t="str">
            <v>Patatas Frescas</v>
          </cell>
          <cell r="E26">
            <v>23.120554286971405</v>
          </cell>
        </row>
        <row r="27">
          <cell r="A27" t="str">
            <v>Patatas Congeladas</v>
          </cell>
          <cell r="E27">
            <v>1.0343827983051646</v>
          </cell>
        </row>
        <row r="28">
          <cell r="A28" t="str">
            <v>Patatas Procesadas</v>
          </cell>
          <cell r="E28">
            <v>1.5978689815009817</v>
          </cell>
        </row>
        <row r="29">
          <cell r="A29" t="str">
            <v>Total Hortalizas Frescas</v>
          </cell>
          <cell r="E29">
            <v>63.933571869844663</v>
          </cell>
        </row>
        <row r="30">
          <cell r="A30" t="str">
            <v>Total Frutas Fresca</v>
          </cell>
          <cell r="E30">
            <v>99.738064806379498</v>
          </cell>
        </row>
        <row r="31">
          <cell r="A31" t="str">
            <v>Aceitunas</v>
          </cell>
          <cell r="E31">
            <v>2.8718596280098048</v>
          </cell>
        </row>
        <row r="32">
          <cell r="A32" t="str">
            <v>Frutos Secos</v>
          </cell>
          <cell r="E32">
            <v>3.8125411402350351</v>
          </cell>
        </row>
        <row r="33">
          <cell r="A33" t="str">
            <v>Total Frutas&amp;Hortalizas Transformadas</v>
          </cell>
          <cell r="E33">
            <v>14.490171628287232</v>
          </cell>
        </row>
        <row r="34">
          <cell r="A34" t="str">
            <v>Platos Preparados</v>
          </cell>
          <cell r="E34">
            <v>16.84856884795391</v>
          </cell>
        </row>
        <row r="35">
          <cell r="A35" t="str">
            <v>Salsas</v>
          </cell>
          <cell r="E35">
            <v>3.0893601445534817</v>
          </cell>
        </row>
        <row r="36">
          <cell r="A36" t="str">
            <v>Vinos Tranquilos</v>
          </cell>
          <cell r="E36">
            <v>3.9334999213948487</v>
          </cell>
        </row>
        <row r="37">
          <cell r="A37" t="str">
            <v>Espum(Inc Cava)+Gas</v>
          </cell>
          <cell r="E37">
            <v>0.60038929581129852</v>
          </cell>
        </row>
        <row r="38">
          <cell r="A38" t="str">
            <v>Vinos Con I.G.P.</v>
          </cell>
          <cell r="E38">
            <v>3.933555317062591</v>
          </cell>
        </row>
        <row r="39">
          <cell r="A39" t="str">
            <v>Vino sin DOP/IGP</v>
          </cell>
          <cell r="E39">
            <v>0.62120882327648264</v>
          </cell>
        </row>
        <row r="40">
          <cell r="A40" t="str">
            <v>Cervezas</v>
          </cell>
          <cell r="E40">
            <v>23.305116980847568</v>
          </cell>
        </row>
        <row r="41">
          <cell r="A41" t="str">
            <v xml:space="preserve">Total Bebidas Espirituosas </v>
          </cell>
          <cell r="E41">
            <v>0.95332398886057801</v>
          </cell>
        </row>
        <row r="42">
          <cell r="A42" t="str">
            <v>Total Zumo Y Néctar</v>
          </cell>
          <cell r="E42">
            <v>8.2124864766915664</v>
          </cell>
        </row>
        <row r="43">
          <cell r="A43" t="str">
            <v>Agua De Bebida Envas.</v>
          </cell>
          <cell r="E43">
            <v>67.449483059799164</v>
          </cell>
        </row>
        <row r="44">
          <cell r="A44" t="str">
            <v>Gaseosas y Bebidas Refrescantes</v>
          </cell>
          <cell r="E44">
            <v>42.48483874367448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3F52D-331F-4E37-9084-602A5885C9F4}">
  <sheetPr codeName="Hoja14">
    <pageSetUpPr fitToPage="1"/>
  </sheetPr>
  <dimension ref="A1:M91"/>
  <sheetViews>
    <sheetView showGridLines="0" tabSelected="1" view="pageBreakPreview" zoomScale="70" zoomScaleNormal="75" zoomScaleSheetLayoutView="70" workbookViewId="0">
      <selection activeCell="H36" sqref="H36"/>
    </sheetView>
  </sheetViews>
  <sheetFormatPr baseColWidth="10" defaultColWidth="11.42578125" defaultRowHeight="12.75" x14ac:dyDescent="0.2"/>
  <cols>
    <col min="1" max="1" width="57.7109375" style="6" customWidth="1"/>
    <col min="2" max="2" width="18.140625" style="38" customWidth="1"/>
    <col min="3" max="5" width="18.140625" style="6" customWidth="1"/>
    <col min="6" max="6" width="14.7109375" style="6" customWidth="1"/>
    <col min="7" max="7" width="7.5703125" style="6" customWidth="1"/>
    <col min="8" max="8" width="11.85546875" style="6" bestFit="1" customWidth="1"/>
    <col min="9" max="9" width="12.5703125" style="6" bestFit="1" customWidth="1"/>
    <col min="10" max="10" width="15.85546875" style="6" customWidth="1"/>
    <col min="11" max="11" width="36" style="6" customWidth="1"/>
    <col min="12" max="12" width="15.85546875" style="6" customWidth="1"/>
    <col min="13" max="13" width="19.5703125" style="6" customWidth="1"/>
    <col min="14" max="14" width="27" style="6" customWidth="1"/>
    <col min="15" max="15" width="40.5703125" style="6" customWidth="1"/>
    <col min="16" max="16" width="19.28515625" style="6" customWidth="1"/>
    <col min="17" max="16384" width="11.42578125" style="6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</row>
    <row r="2" spans="1:8" ht="12.75" customHeight="1" x14ac:dyDescent="0.2">
      <c r="A2" s="4"/>
      <c r="B2" s="5"/>
      <c r="C2" s="4"/>
      <c r="D2" s="4"/>
      <c r="E2" s="4"/>
    </row>
    <row r="3" spans="1:8" ht="15" customHeight="1" x14ac:dyDescent="0.25">
      <c r="A3" s="7" t="s">
        <v>1</v>
      </c>
      <c r="B3" s="7"/>
      <c r="C3" s="7"/>
      <c r="D3" s="7"/>
      <c r="E3" s="7"/>
      <c r="F3" s="7"/>
      <c r="G3" s="8"/>
      <c r="H3" s="8"/>
    </row>
    <row r="4" spans="1:8" ht="15" thickBot="1" x14ac:dyDescent="0.25">
      <c r="A4" s="9"/>
      <c r="B4" s="10"/>
      <c r="C4" s="9"/>
      <c r="D4" s="9"/>
      <c r="E4" s="9"/>
      <c r="F4" s="9"/>
    </row>
    <row r="5" spans="1:8" ht="27" customHeight="1" x14ac:dyDescent="0.2">
      <c r="A5" s="11"/>
      <c r="B5" s="12">
        <v>2019</v>
      </c>
      <c r="C5" s="13"/>
      <c r="D5" s="12">
        <v>2020</v>
      </c>
      <c r="E5" s="13"/>
      <c r="F5" s="14" t="s">
        <v>2</v>
      </c>
    </row>
    <row r="6" spans="1:8" ht="21" customHeight="1" x14ac:dyDescent="0.2">
      <c r="A6" s="15" t="s">
        <v>3</v>
      </c>
      <c r="B6" s="16" t="s">
        <v>4</v>
      </c>
      <c r="C6" s="17" t="s">
        <v>5</v>
      </c>
      <c r="D6" s="16" t="s">
        <v>4</v>
      </c>
      <c r="E6" s="17" t="s">
        <v>5</v>
      </c>
      <c r="F6" s="18"/>
    </row>
    <row r="7" spans="1:8" ht="22.5" customHeight="1" thickBot="1" x14ac:dyDescent="0.25">
      <c r="A7" s="19"/>
      <c r="B7" s="20"/>
      <c r="C7" s="21" t="s">
        <v>6</v>
      </c>
      <c r="D7" s="20"/>
      <c r="E7" s="21" t="s">
        <v>6</v>
      </c>
      <c r="F7" s="22"/>
    </row>
    <row r="8" spans="1:8" ht="21.75" customHeight="1" x14ac:dyDescent="0.2">
      <c r="A8" s="23" t="s">
        <v>7</v>
      </c>
      <c r="B8" s="24">
        <v>384.21812800999999</v>
      </c>
      <c r="C8" s="25">
        <v>8.3301403733309503</v>
      </c>
      <c r="D8" s="24">
        <v>449.77021851000006</v>
      </c>
      <c r="E8" s="25">
        <v>9.7283293515046747</v>
      </c>
      <c r="F8" s="26">
        <f>(D8-B8)*100/B8</f>
        <v>17.061165447741175</v>
      </c>
    </row>
    <row r="9" spans="1:8" x14ac:dyDescent="0.2">
      <c r="A9" s="27" t="s">
        <v>8</v>
      </c>
      <c r="B9" s="28">
        <v>2086.8128526400001</v>
      </c>
      <c r="C9" s="29">
        <v>45.243685105118118</v>
      </c>
      <c r="D9" s="30">
        <v>2305.2538642300001</v>
      </c>
      <c r="E9" s="29">
        <v>49.861613568706446</v>
      </c>
      <c r="F9" s="26">
        <f>(D9-B9)*100/B9</f>
        <v>10.467685749282841</v>
      </c>
    </row>
    <row r="10" spans="1:8" x14ac:dyDescent="0.2">
      <c r="A10" s="27" t="s">
        <v>9</v>
      </c>
      <c r="B10" s="28">
        <v>1039.3465855479999</v>
      </c>
      <c r="C10" s="29">
        <v>22.533822125987065</v>
      </c>
      <c r="D10" s="30">
        <v>1148.1900189470002</v>
      </c>
      <c r="E10" s="29">
        <v>24.83483833018273</v>
      </c>
      <c r="F10" s="26">
        <f t="shared" ref="F10:F46" si="0">(D10-B10)*100/B10</f>
        <v>10.472294315722619</v>
      </c>
    </row>
    <row r="11" spans="1:8" x14ac:dyDescent="0.2">
      <c r="A11" s="27" t="s">
        <v>10</v>
      </c>
      <c r="B11" s="28">
        <v>3194.9516629999998</v>
      </c>
      <c r="C11" s="29">
        <v>69.268974831152363</v>
      </c>
      <c r="D11" s="30">
        <v>3420.6379051000004</v>
      </c>
      <c r="E11" s="29">
        <v>73.986873215603808</v>
      </c>
      <c r="F11" s="26">
        <f t="shared" si="0"/>
        <v>7.0638390155826452</v>
      </c>
    </row>
    <row r="12" spans="1:8" x14ac:dyDescent="0.2">
      <c r="A12" s="27" t="s">
        <v>11</v>
      </c>
      <c r="B12" s="28">
        <v>28.689547999999998</v>
      </c>
      <c r="C12" s="29">
        <v>0.62201115633252013</v>
      </c>
      <c r="D12" s="30">
        <v>32.38781389999999</v>
      </c>
      <c r="E12" s="29">
        <v>0.70053397852404864</v>
      </c>
      <c r="F12" s="26">
        <f t="shared" si="0"/>
        <v>12.890638430413725</v>
      </c>
    </row>
    <row r="13" spans="1:8" x14ac:dyDescent="0.2">
      <c r="A13" s="27" t="s">
        <v>12</v>
      </c>
      <c r="B13" s="28">
        <v>1620.8421515499997</v>
      </c>
      <c r="C13" s="29">
        <v>35.141086953273195</v>
      </c>
      <c r="D13" s="30">
        <v>1729.4694055000002</v>
      </c>
      <c r="E13" s="29">
        <v>37.407652369230647</v>
      </c>
      <c r="F13" s="26">
        <f t="shared" si="0"/>
        <v>6.7019020850439421</v>
      </c>
    </row>
    <row r="14" spans="1:8" x14ac:dyDescent="0.2">
      <c r="A14" s="27" t="s">
        <v>13</v>
      </c>
      <c r="B14" s="28">
        <v>1433.4754840000001</v>
      </c>
      <c r="C14" s="29">
        <v>31.078835517978845</v>
      </c>
      <c r="D14" s="30">
        <v>1515.2960729999998</v>
      </c>
      <c r="E14" s="29">
        <v>32.775178650157592</v>
      </c>
      <c r="F14" s="26">
        <f t="shared" si="0"/>
        <v>5.7078471109729625</v>
      </c>
    </row>
    <row r="15" spans="1:8" x14ac:dyDescent="0.2">
      <c r="A15" s="27" t="s">
        <v>14</v>
      </c>
      <c r="B15" s="28">
        <v>619.25693134400001</v>
      </c>
      <c r="C15" s="29">
        <v>13.425959862881404</v>
      </c>
      <c r="D15" s="30">
        <v>658.65207062900004</v>
      </c>
      <c r="E15" s="29">
        <v>14.24635070849398</v>
      </c>
      <c r="F15" s="26">
        <f t="shared" si="0"/>
        <v>6.3616791820963652</v>
      </c>
    </row>
    <row r="16" spans="1:8" x14ac:dyDescent="0.2">
      <c r="A16" s="27" t="s">
        <v>15</v>
      </c>
      <c r="B16" s="28">
        <v>162.19855444000001</v>
      </c>
      <c r="C16" s="29">
        <v>3.5165876577312272</v>
      </c>
      <c r="D16" s="30">
        <v>185.68632060000002</v>
      </c>
      <c r="E16" s="29">
        <v>4.016312349115049</v>
      </c>
      <c r="F16" s="26">
        <f t="shared" si="0"/>
        <v>14.48087268169121</v>
      </c>
    </row>
    <row r="17" spans="1:6" x14ac:dyDescent="0.2">
      <c r="A17" s="27" t="s">
        <v>16</v>
      </c>
      <c r="B17" s="28">
        <v>80.21154233899999</v>
      </c>
      <c r="C17" s="29">
        <v>1.73904706346354</v>
      </c>
      <c r="D17" s="31">
        <v>91.373388660000003</v>
      </c>
      <c r="E17" s="29">
        <v>1.976365669101674</v>
      </c>
      <c r="F17" s="26">
        <f t="shared" si="0"/>
        <v>13.915511403366899</v>
      </c>
    </row>
    <row r="18" spans="1:6" x14ac:dyDescent="0.2">
      <c r="A18" s="27" t="s">
        <v>17</v>
      </c>
      <c r="B18" s="28">
        <v>177.06941999999998</v>
      </c>
      <c r="C18" s="29">
        <v>3.838999299861003</v>
      </c>
      <c r="D18" s="30">
        <v>196.95683000000002</v>
      </c>
      <c r="E18" s="29">
        <v>4.2600884438632871</v>
      </c>
      <c r="F18" s="26">
        <f t="shared" si="0"/>
        <v>11.231419857816244</v>
      </c>
    </row>
    <row r="19" spans="1:6" x14ac:dyDescent="0.2">
      <c r="A19" s="27" t="s">
        <v>18</v>
      </c>
      <c r="B19" s="28">
        <v>191.27719937000001</v>
      </c>
      <c r="C19" s="29">
        <v>4.1470347305638864</v>
      </c>
      <c r="D19" s="30">
        <v>209.62919873999999</v>
      </c>
      <c r="E19" s="29">
        <v>4.5341861312887408</v>
      </c>
      <c r="F19" s="26">
        <f t="shared" si="0"/>
        <v>9.5944521513515646</v>
      </c>
    </row>
    <row r="20" spans="1:6" x14ac:dyDescent="0.2">
      <c r="A20" s="27" t="s">
        <v>19</v>
      </c>
      <c r="B20" s="28">
        <v>143.14155899999997</v>
      </c>
      <c r="C20" s="29">
        <v>3.1034175454011903</v>
      </c>
      <c r="D20" s="30">
        <v>167.54688000000002</v>
      </c>
      <c r="E20" s="29">
        <v>3.6239643341809917</v>
      </c>
      <c r="F20" s="26">
        <f t="shared" si="0"/>
        <v>17.049780071209124</v>
      </c>
    </row>
    <row r="21" spans="1:6" x14ac:dyDescent="0.2">
      <c r="A21" s="27" t="s">
        <v>20</v>
      </c>
      <c r="B21" s="28">
        <v>154.03072739999999</v>
      </c>
      <c r="C21" s="29">
        <v>3.339502973724549</v>
      </c>
      <c r="D21" s="30">
        <v>180.80488115999998</v>
      </c>
      <c r="E21" s="29">
        <v>3.9107289898186868</v>
      </c>
      <c r="F21" s="26">
        <f t="shared" si="0"/>
        <v>17.382345855233552</v>
      </c>
    </row>
    <row r="22" spans="1:6" x14ac:dyDescent="0.2">
      <c r="A22" s="27" t="s">
        <v>21</v>
      </c>
      <c r="B22" s="28">
        <v>536.95617112799994</v>
      </c>
      <c r="C22" s="29">
        <v>11.641616971560854</v>
      </c>
      <c r="D22" s="30">
        <v>613.14512644199999</v>
      </c>
      <c r="E22" s="29">
        <v>13.262055789416685</v>
      </c>
      <c r="F22" s="26">
        <f t="shared" si="0"/>
        <v>14.189045477203033</v>
      </c>
    </row>
    <row r="23" spans="1:6" x14ac:dyDescent="0.2">
      <c r="A23" s="27" t="s">
        <v>22</v>
      </c>
      <c r="B23" s="28">
        <v>355.85316000000006</v>
      </c>
      <c r="C23" s="29">
        <v>7.7151663573152609</v>
      </c>
      <c r="D23" s="30">
        <v>412.67725999999999</v>
      </c>
      <c r="E23" s="29">
        <v>8.9260251922777432</v>
      </c>
      <c r="F23" s="26">
        <f t="shared" si="0"/>
        <v>15.968412364245948</v>
      </c>
    </row>
    <row r="24" spans="1:6" x14ac:dyDescent="0.2">
      <c r="A24" s="27" t="s">
        <v>23</v>
      </c>
      <c r="B24" s="28">
        <v>166.34721000000002</v>
      </c>
      <c r="C24" s="29">
        <v>3.6065336562565773</v>
      </c>
      <c r="D24" s="30">
        <v>184.43426000000002</v>
      </c>
      <c r="E24" s="29">
        <v>3.9892308364146438</v>
      </c>
      <c r="F24" s="26">
        <f t="shared" si="0"/>
        <v>10.873070849820687</v>
      </c>
    </row>
    <row r="25" spans="1:6" x14ac:dyDescent="0.2">
      <c r="A25" s="27" t="s">
        <v>24</v>
      </c>
      <c r="B25" s="28">
        <v>27.226251999999999</v>
      </c>
      <c r="C25" s="29">
        <v>0.59028578941433962</v>
      </c>
      <c r="D25" s="30">
        <v>30.132068</v>
      </c>
      <c r="E25" s="29">
        <v>0.65174320015458576</v>
      </c>
      <c r="F25" s="26">
        <f t="shared" si="0"/>
        <v>10.672846192711365</v>
      </c>
    </row>
    <row r="26" spans="1:6" x14ac:dyDescent="0.2">
      <c r="A26" s="27" t="s">
        <v>25</v>
      </c>
      <c r="B26" s="28">
        <v>922.10622999999998</v>
      </c>
      <c r="C26" s="29">
        <v>19.991962312676407</v>
      </c>
      <c r="D26" s="31">
        <v>1068.93346</v>
      </c>
      <c r="E26" s="29">
        <v>23.120554286971405</v>
      </c>
      <c r="F26" s="26">
        <f t="shared" si="0"/>
        <v>15.923027653766095</v>
      </c>
    </row>
    <row r="27" spans="1:6" x14ac:dyDescent="0.2">
      <c r="A27" s="27" t="s">
        <v>26</v>
      </c>
      <c r="B27" s="28">
        <v>41.920139999999996</v>
      </c>
      <c r="C27" s="29">
        <v>0.90886042383871402</v>
      </c>
      <c r="D27" s="31">
        <v>47.822659000000002</v>
      </c>
      <c r="E27" s="29">
        <v>1.0343827983051646</v>
      </c>
      <c r="F27" s="26">
        <f t="shared" si="0"/>
        <v>14.080389521599894</v>
      </c>
    </row>
    <row r="28" spans="1:6" x14ac:dyDescent="0.2">
      <c r="A28" s="27" t="s">
        <v>27</v>
      </c>
      <c r="B28" s="28">
        <v>61.942208000000008</v>
      </c>
      <c r="C28" s="29">
        <v>1.3429540410978063</v>
      </c>
      <c r="D28" s="31">
        <v>73.874336999999997</v>
      </c>
      <c r="E28" s="29">
        <v>1.5978689815009817</v>
      </c>
      <c r="F28" s="26">
        <f t="shared" si="0"/>
        <v>19.263325259570966</v>
      </c>
    </row>
    <row r="29" spans="1:6" x14ac:dyDescent="0.2">
      <c r="A29" s="27" t="s">
        <v>28</v>
      </c>
      <c r="B29" s="28">
        <v>2626.3366870000004</v>
      </c>
      <c r="C29" s="29">
        <v>56.940970962644315</v>
      </c>
      <c r="D29" s="31">
        <v>2955.8432441</v>
      </c>
      <c r="E29" s="29">
        <v>63.933571869844663</v>
      </c>
      <c r="F29" s="26">
        <f t="shared" si="0"/>
        <v>12.546242023386071</v>
      </c>
    </row>
    <row r="30" spans="1:6" x14ac:dyDescent="0.2">
      <c r="A30" s="27" t="s">
        <v>29</v>
      </c>
      <c r="B30" s="28">
        <v>4192.8941613399993</v>
      </c>
      <c r="C30" s="29">
        <v>90.905124949161461</v>
      </c>
      <c r="D30" s="31">
        <v>4611.1937189700002</v>
      </c>
      <c r="E30" s="29">
        <v>99.738064806379498</v>
      </c>
      <c r="F30" s="26">
        <f t="shared" si="0"/>
        <v>9.9763919987982081</v>
      </c>
    </row>
    <row r="31" spans="1:6" x14ac:dyDescent="0.2">
      <c r="A31" s="27" t="s">
        <v>30</v>
      </c>
      <c r="B31" s="28">
        <v>112.09017659999999</v>
      </c>
      <c r="C31" s="29">
        <v>2.4302000282640348</v>
      </c>
      <c r="D31" s="31">
        <v>132.7747947</v>
      </c>
      <c r="E31" s="29">
        <v>2.8718596280098048</v>
      </c>
      <c r="F31" s="26">
        <f t="shared" si="0"/>
        <v>18.453551174082108</v>
      </c>
    </row>
    <row r="32" spans="1:6" x14ac:dyDescent="0.2">
      <c r="A32" s="27" t="s">
        <v>31</v>
      </c>
      <c r="B32" s="28">
        <v>147.32332959999999</v>
      </c>
      <c r="C32" s="29">
        <v>3.1940815031053464</v>
      </c>
      <c r="D32" s="31">
        <v>176.26535859999998</v>
      </c>
      <c r="E32" s="29">
        <v>3.8125411402350351</v>
      </c>
      <c r="F32" s="26">
        <f t="shared" si="0"/>
        <v>19.645244971438654</v>
      </c>
    </row>
    <row r="33" spans="1:6" x14ac:dyDescent="0.2">
      <c r="A33" s="27" t="s">
        <v>32</v>
      </c>
      <c r="B33" s="28">
        <v>590.59975438999993</v>
      </c>
      <c r="C33" s="29">
        <v>12.804650535373586</v>
      </c>
      <c r="D33" s="31">
        <v>669.92465242699996</v>
      </c>
      <c r="E33" s="29">
        <v>14.490171628287232</v>
      </c>
      <c r="F33" s="26">
        <f t="shared" si="0"/>
        <v>13.431244670755175</v>
      </c>
    </row>
    <row r="34" spans="1:6" x14ac:dyDescent="0.2">
      <c r="A34" s="27" t="s">
        <v>33</v>
      </c>
      <c r="B34" s="28">
        <v>699.75895800000001</v>
      </c>
      <c r="C34" s="29">
        <v>15.171304846615895</v>
      </c>
      <c r="D34" s="31">
        <v>778.96052020000002</v>
      </c>
      <c r="E34" s="29">
        <v>16.84856884795391</v>
      </c>
      <c r="F34" s="26">
        <f t="shared" si="0"/>
        <v>11.318406330426713</v>
      </c>
    </row>
    <row r="35" spans="1:6" x14ac:dyDescent="0.2">
      <c r="A35" s="27" t="s">
        <v>34</v>
      </c>
      <c r="B35" s="28">
        <v>122.18191730000001</v>
      </c>
      <c r="C35" s="29">
        <v>2.6489966193506205</v>
      </c>
      <c r="D35" s="31">
        <v>142.8305043</v>
      </c>
      <c r="E35" s="29">
        <v>3.0893601445534817</v>
      </c>
      <c r="F35" s="26">
        <f t="shared" si="0"/>
        <v>16.899871483683118</v>
      </c>
    </row>
    <row r="36" spans="1:6" x14ac:dyDescent="0.2">
      <c r="A36" s="27" t="s">
        <v>35</v>
      </c>
      <c r="B36" s="28">
        <v>138.82058509999999</v>
      </c>
      <c r="C36" s="29">
        <v>3.0097355545931923</v>
      </c>
      <c r="D36" s="31">
        <v>181.85765050000001</v>
      </c>
      <c r="E36" s="29">
        <v>3.9334999213948487</v>
      </c>
      <c r="F36" s="26">
        <f t="shared" si="0"/>
        <v>31.001933444523441</v>
      </c>
    </row>
    <row r="37" spans="1:6" x14ac:dyDescent="0.2">
      <c r="A37" s="27" t="s">
        <v>36</v>
      </c>
      <c r="B37" s="28">
        <v>24.068050000000003</v>
      </c>
      <c r="C37" s="29">
        <v>0.52181357514481974</v>
      </c>
      <c r="D37" s="31">
        <v>27.757820999999996</v>
      </c>
      <c r="E37" s="29">
        <v>0.60038929581129852</v>
      </c>
      <c r="F37" s="26">
        <f t="shared" si="0"/>
        <v>15.330577259063334</v>
      </c>
    </row>
    <row r="38" spans="1:6" x14ac:dyDescent="0.2">
      <c r="A38" s="27" t="s">
        <v>37</v>
      </c>
      <c r="B38" s="28">
        <v>25.781614000000001</v>
      </c>
      <c r="C38" s="29">
        <v>0.55896494208478609</v>
      </c>
      <c r="D38" s="31">
        <v>181.86021160999999</v>
      </c>
      <c r="E38" s="29">
        <v>3.933555317062591</v>
      </c>
      <c r="F38" s="26">
        <f t="shared" si="0"/>
        <v>605.38722521406146</v>
      </c>
    </row>
    <row r="39" spans="1:6" x14ac:dyDescent="0.2">
      <c r="A39" s="27" t="s">
        <v>38</v>
      </c>
      <c r="B39" s="28">
        <v>146.2611469</v>
      </c>
      <c r="C39" s="29">
        <v>3.1710525767010895</v>
      </c>
      <c r="D39" s="31">
        <v>28.720370999999997</v>
      </c>
      <c r="E39" s="29">
        <v>0.62120882327648264</v>
      </c>
      <c r="F39" s="26">
        <f t="shared" si="0"/>
        <v>-80.36363613391029</v>
      </c>
    </row>
    <row r="40" spans="1:6" x14ac:dyDescent="0.2">
      <c r="A40" s="27" t="s">
        <v>39</v>
      </c>
      <c r="B40" s="28">
        <v>835.10585100000003</v>
      </c>
      <c r="C40" s="29">
        <v>18.105728122330934</v>
      </c>
      <c r="D40" s="31">
        <v>1077.4663539999999</v>
      </c>
      <c r="E40" s="29">
        <v>23.305116980847568</v>
      </c>
      <c r="F40" s="26">
        <f t="shared" si="0"/>
        <v>29.021530948416249</v>
      </c>
    </row>
    <row r="41" spans="1:6" x14ac:dyDescent="0.2">
      <c r="A41" s="27" t="s">
        <v>40</v>
      </c>
      <c r="B41" s="28">
        <v>32.703538999999999</v>
      </c>
      <c r="C41" s="29">
        <v>0.70903752507901718</v>
      </c>
      <c r="D41" s="31">
        <v>44.075063999999998</v>
      </c>
      <c r="E41" s="29">
        <v>0.95332398886057801</v>
      </c>
      <c r="F41" s="26">
        <f t="shared" si="0"/>
        <v>34.771542615005671</v>
      </c>
    </row>
    <row r="42" spans="1:6" x14ac:dyDescent="0.2">
      <c r="A42" s="27" t="s">
        <v>41</v>
      </c>
      <c r="B42" s="28">
        <v>372.60735169999998</v>
      </c>
      <c r="C42" s="29">
        <v>8.0784099383132482</v>
      </c>
      <c r="D42" s="31">
        <v>379.68819759999997</v>
      </c>
      <c r="E42" s="29">
        <v>8.2124864766915664</v>
      </c>
      <c r="F42" s="26">
        <f t="shared" si="0"/>
        <v>1.9003505614406229</v>
      </c>
    </row>
    <row r="43" spans="1:6" x14ac:dyDescent="0.2">
      <c r="A43" s="27" t="s">
        <v>42</v>
      </c>
      <c r="B43" s="28">
        <v>2814.3805369999995</v>
      </c>
      <c r="C43" s="29">
        <v>61.017904226971737</v>
      </c>
      <c r="D43" s="31">
        <v>3118.394499</v>
      </c>
      <c r="E43" s="29">
        <v>67.449483059799164</v>
      </c>
      <c r="F43" s="26">
        <f t="shared" si="0"/>
        <v>10.802162607479705</v>
      </c>
    </row>
    <row r="44" spans="1:6" x14ac:dyDescent="0.2">
      <c r="A44" s="27" t="s">
        <v>43</v>
      </c>
      <c r="B44" s="28">
        <v>1791.7560939999998</v>
      </c>
      <c r="C44" s="29">
        <v>38.84663083206398</v>
      </c>
      <c r="D44" s="31">
        <v>1964.2031550000002</v>
      </c>
      <c r="E44" s="29">
        <v>42.48483874367448</v>
      </c>
      <c r="F44" s="26">
        <f t="shared" si="0"/>
        <v>9.6244718562681975</v>
      </c>
    </row>
    <row r="45" spans="1:6" x14ac:dyDescent="0.2">
      <c r="A45" s="32"/>
      <c r="B45" s="28"/>
      <c r="C45" s="28"/>
      <c r="D45" s="31"/>
      <c r="E45" s="29"/>
      <c r="F45" s="26"/>
    </row>
    <row r="46" spans="1:6" ht="15.95" customHeight="1" thickBot="1" x14ac:dyDescent="0.25">
      <c r="A46" s="33" t="s">
        <v>44</v>
      </c>
      <c r="B46" s="34">
        <v>28669.381131699003</v>
      </c>
      <c r="C46" s="34">
        <v>621.57392333493135</v>
      </c>
      <c r="D46" s="34">
        <v>31878.710823014997</v>
      </c>
      <c r="E46" s="35">
        <v>689.52230589000476</v>
      </c>
      <c r="F46" s="35">
        <f t="shared" si="0"/>
        <v>11.194276139318264</v>
      </c>
    </row>
    <row r="47" spans="1:6" ht="21" customHeight="1" x14ac:dyDescent="0.2">
      <c r="A47" s="36"/>
      <c r="B47" s="36"/>
      <c r="C47" s="36"/>
      <c r="D47" s="36"/>
      <c r="E47" s="36"/>
      <c r="F47" s="36"/>
    </row>
    <row r="48" spans="1:6" ht="14.1" customHeight="1" x14ac:dyDescent="0.2">
      <c r="A48" s="37"/>
      <c r="B48" s="37"/>
      <c r="C48" s="37"/>
      <c r="D48" s="37"/>
      <c r="E48" s="37"/>
      <c r="F48" s="37"/>
    </row>
    <row r="49" spans="1:13" ht="14.1" customHeight="1" x14ac:dyDescent="0.2">
      <c r="A49" s="37" t="s">
        <v>45</v>
      </c>
      <c r="B49" s="37"/>
    </row>
    <row r="54" spans="1:13" x14ac:dyDescent="0.2">
      <c r="K54" s="39"/>
    </row>
    <row r="55" spans="1:13" x14ac:dyDescent="0.2">
      <c r="K55" s="39"/>
      <c r="M55" s="40"/>
    </row>
    <row r="56" spans="1:13" x14ac:dyDescent="0.2">
      <c r="K56" s="39"/>
      <c r="M56" s="40"/>
    </row>
    <row r="57" spans="1:13" x14ac:dyDescent="0.2">
      <c r="K57" s="39"/>
      <c r="M57" s="40"/>
    </row>
    <row r="58" spans="1:13" x14ac:dyDescent="0.2">
      <c r="K58" s="39"/>
      <c r="M58" s="40"/>
    </row>
    <row r="59" spans="1:13" x14ac:dyDescent="0.2">
      <c r="K59" s="39"/>
      <c r="L59" s="39"/>
      <c r="M59" s="40"/>
    </row>
    <row r="60" spans="1:13" x14ac:dyDescent="0.2">
      <c r="K60" s="39"/>
      <c r="M60" s="40"/>
    </row>
    <row r="61" spans="1:13" x14ac:dyDescent="0.2">
      <c r="K61" s="39"/>
      <c r="M61" s="40"/>
    </row>
    <row r="62" spans="1:13" x14ac:dyDescent="0.2">
      <c r="K62" s="39"/>
      <c r="M62" s="40"/>
    </row>
    <row r="63" spans="1:13" x14ac:dyDescent="0.2">
      <c r="K63" s="39"/>
      <c r="M63" s="40"/>
    </row>
    <row r="64" spans="1:13" x14ac:dyDescent="0.2">
      <c r="K64" s="39"/>
      <c r="M64" s="40"/>
    </row>
    <row r="65" spans="11:13" x14ac:dyDescent="0.2">
      <c r="K65" s="39"/>
      <c r="M65" s="40"/>
    </row>
    <row r="66" spans="11:13" x14ac:dyDescent="0.2">
      <c r="K66" s="39"/>
      <c r="M66" s="40"/>
    </row>
    <row r="67" spans="11:13" x14ac:dyDescent="0.2">
      <c r="K67" s="39"/>
      <c r="M67" s="40"/>
    </row>
    <row r="68" spans="11:13" x14ac:dyDescent="0.2">
      <c r="K68" s="39"/>
      <c r="M68" s="40"/>
    </row>
    <row r="69" spans="11:13" x14ac:dyDescent="0.2">
      <c r="K69" s="39"/>
      <c r="M69" s="40"/>
    </row>
    <row r="70" spans="11:13" x14ac:dyDescent="0.2">
      <c r="K70" s="39"/>
      <c r="M70" s="40"/>
    </row>
    <row r="71" spans="11:13" x14ac:dyDescent="0.2">
      <c r="K71" s="39"/>
      <c r="M71" s="40"/>
    </row>
    <row r="72" spans="11:13" x14ac:dyDescent="0.2">
      <c r="K72" s="39"/>
      <c r="M72" s="40"/>
    </row>
    <row r="73" spans="11:13" x14ac:dyDescent="0.2">
      <c r="K73" s="39"/>
      <c r="M73" s="40"/>
    </row>
    <row r="74" spans="11:13" x14ac:dyDescent="0.2">
      <c r="K74" s="39"/>
      <c r="M74" s="40"/>
    </row>
    <row r="75" spans="11:13" x14ac:dyDescent="0.2">
      <c r="K75" s="39"/>
      <c r="M75" s="40"/>
    </row>
    <row r="76" spans="11:13" x14ac:dyDescent="0.2">
      <c r="K76" s="39"/>
      <c r="M76" s="40"/>
    </row>
    <row r="77" spans="11:13" x14ac:dyDescent="0.2">
      <c r="K77" s="39"/>
      <c r="M77" s="40"/>
    </row>
    <row r="78" spans="11:13" x14ac:dyDescent="0.2">
      <c r="K78" s="39"/>
      <c r="M78" s="40"/>
    </row>
    <row r="79" spans="11:13" x14ac:dyDescent="0.2">
      <c r="K79" s="39"/>
      <c r="M79" s="40"/>
    </row>
    <row r="80" spans="11:13" x14ac:dyDescent="0.2">
      <c r="K80" s="39"/>
      <c r="M80" s="40"/>
    </row>
    <row r="81" spans="11:13" x14ac:dyDescent="0.2">
      <c r="K81" s="39"/>
      <c r="M81" s="40"/>
    </row>
    <row r="82" spans="11:13" x14ac:dyDescent="0.2">
      <c r="K82" s="39"/>
      <c r="M82" s="40"/>
    </row>
    <row r="83" spans="11:13" x14ac:dyDescent="0.2">
      <c r="K83" s="39"/>
      <c r="M83" s="40"/>
    </row>
    <row r="84" spans="11:13" x14ac:dyDescent="0.2">
      <c r="K84" s="39"/>
      <c r="M84" s="40"/>
    </row>
    <row r="85" spans="11:13" x14ac:dyDescent="0.2">
      <c r="K85" s="39"/>
      <c r="M85" s="40"/>
    </row>
    <row r="86" spans="11:13" x14ac:dyDescent="0.2">
      <c r="K86" s="39"/>
      <c r="M86" s="40"/>
    </row>
    <row r="87" spans="11:13" x14ac:dyDescent="0.2">
      <c r="K87" s="39"/>
      <c r="M87" s="40"/>
    </row>
    <row r="88" spans="11:13" x14ac:dyDescent="0.2">
      <c r="K88" s="39"/>
      <c r="M88" s="40"/>
    </row>
    <row r="89" spans="11:13" x14ac:dyDescent="0.2">
      <c r="K89" s="39"/>
      <c r="M89" s="40"/>
    </row>
    <row r="90" spans="11:13" x14ac:dyDescent="0.2">
      <c r="K90" s="39"/>
      <c r="M90" s="40"/>
    </row>
    <row r="91" spans="11:13" x14ac:dyDescent="0.2">
      <c r="K91" s="39"/>
      <c r="M91" s="40"/>
    </row>
  </sheetData>
  <mergeCells count="10">
    <mergeCell ref="A47:F47"/>
    <mergeCell ref="A48:F48"/>
    <mergeCell ref="A49:B49"/>
    <mergeCell ref="A1:F1"/>
    <mergeCell ref="A3:F3"/>
    <mergeCell ref="B5:C5"/>
    <mergeCell ref="D5:E5"/>
    <mergeCell ref="F5:F7"/>
    <mergeCell ref="B6:B7"/>
    <mergeCell ref="D6:D7"/>
  </mergeCells>
  <printOptions horizontalCentered="1"/>
  <pageMargins left="0.4" right="0.4" top="0.28000000000000003" bottom="0.32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6.15</vt:lpstr>
      <vt:lpstr>'6.15'!Área_de_impresión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2021-09-06T06:58:01Z</dcterms:created>
  <dcterms:modified xsi:type="dcterms:W3CDTF">2021-09-06T06:58:02Z</dcterms:modified>
</cp:coreProperties>
</file>